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B6" i="1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N7"/>
  <c r="M7"/>
  <c r="L7"/>
  <c r="N6"/>
  <c r="M6"/>
  <c r="L6"/>
  <c r="K14"/>
  <c r="K13"/>
  <c r="K12"/>
  <c r="K11"/>
  <c r="K10"/>
  <c r="K9"/>
  <c r="K8"/>
  <c r="K7"/>
  <c r="K6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J7"/>
  <c r="I7"/>
  <c r="H7"/>
  <c r="J6"/>
  <c r="I6"/>
  <c r="H6"/>
  <c r="G14"/>
  <c r="G13"/>
  <c r="G12"/>
  <c r="G11"/>
  <c r="G10"/>
  <c r="G9"/>
  <c r="G8"/>
  <c r="G7"/>
  <c r="G6"/>
  <c r="F14"/>
  <c r="F13"/>
  <c r="F12"/>
  <c r="F11"/>
  <c r="F10"/>
  <c r="F9"/>
  <c r="F8"/>
  <c r="F7"/>
  <c r="F6"/>
  <c r="C14"/>
  <c r="D14"/>
  <c r="E14"/>
  <c r="B14"/>
  <c r="C13"/>
  <c r="D13"/>
  <c r="E13"/>
  <c r="B13"/>
  <c r="C12"/>
  <c r="D12"/>
  <c r="E12"/>
  <c r="B12"/>
  <c r="C11"/>
  <c r="D11"/>
  <c r="E11"/>
  <c r="B11"/>
  <c r="C10"/>
  <c r="D10"/>
  <c r="E10"/>
  <c r="B10"/>
  <c r="C9"/>
  <c r="D9"/>
  <c r="E9"/>
  <c r="B9"/>
  <c r="C8"/>
  <c r="D8"/>
  <c r="E8"/>
  <c r="B8"/>
  <c r="C7"/>
  <c r="D7"/>
  <c r="E7"/>
  <c r="B7"/>
  <c r="C6"/>
  <c r="D6"/>
  <c r="E6"/>
</calcChain>
</file>

<file path=xl/sharedStrings.xml><?xml version="1.0" encoding="utf-8"?>
<sst xmlns="http://schemas.openxmlformats.org/spreadsheetml/2006/main" count="26" uniqueCount="26">
  <si>
    <t>LISTAS</t>
  </si>
  <si>
    <t>VOTOS</t>
  </si>
  <si>
    <t>A</t>
  </si>
  <si>
    <t>B</t>
  </si>
  <si>
    <t>C</t>
  </si>
  <si>
    <t>D</t>
  </si>
  <si>
    <t>(:2)</t>
  </si>
  <si>
    <t>(:3)</t>
  </si>
  <si>
    <t>(:4)</t>
  </si>
  <si>
    <t>(:5)</t>
  </si>
  <si>
    <t>(:6)</t>
  </si>
  <si>
    <t>(:7)</t>
  </si>
  <si>
    <t>(:8)</t>
  </si>
  <si>
    <t>(:9)</t>
  </si>
  <si>
    <t>(:10)</t>
  </si>
  <si>
    <t>E</t>
  </si>
  <si>
    <t>F</t>
  </si>
  <si>
    <t>G</t>
  </si>
  <si>
    <t>H</t>
  </si>
  <si>
    <t>I</t>
  </si>
  <si>
    <t>J</t>
  </si>
  <si>
    <t>L</t>
  </si>
  <si>
    <t>M</t>
  </si>
  <si>
    <t>N</t>
  </si>
  <si>
    <t>APLICAÇÃO DO MÉTODO D'HONDT</t>
  </si>
  <si>
    <t>a) Na linha dos VOTOS insira o número de votos que cada lista obteve e faça ENTER;
b) Obtém imediatamente o resultado da divisão do total de votos de cada lista de 1 até 10 (número máximo de candidatos por lista). 
c) Os mandatos a atribuir são os que correspondem aos números mais altos que deve assinalar.
d) Segundo o método d’Hondt, se para apurar o último mandato houver 2 números iguais, esse mandato será atribuído à lista com menor número de deputados.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</si>
</sst>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sz val="16"/>
      <color theme="6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2" borderId="0" xfId="0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/>
    <xf numFmtId="0" fontId="2" fillId="3" borderId="1" xfId="0" applyFont="1" applyFill="1" applyBorder="1" applyAlignment="1">
      <alignment horizontal="centerContinuous" shrinkToFit="1"/>
    </xf>
    <xf numFmtId="0" fontId="3" fillId="3" borderId="1" xfId="0" applyFont="1" applyFill="1" applyBorder="1" applyAlignment="1">
      <alignment horizontal="centerContinuous" shrinkToFit="1"/>
    </xf>
    <xf numFmtId="0" fontId="3" fillId="4" borderId="1" xfId="0" applyFont="1" applyFill="1" applyBorder="1" applyAlignment="1">
      <alignment horizontal="centerContinuous" shrinkToFit="1"/>
    </xf>
    <xf numFmtId="2" fontId="3" fillId="4" borderId="1" xfId="0" applyNumberFormat="1" applyFont="1" applyFill="1" applyBorder="1" applyAlignment="1">
      <alignment horizontal="centerContinuous" shrinkToFi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Normal="100" workbookViewId="0">
      <selection activeCell="I32" sqref="I32"/>
    </sheetView>
  </sheetViews>
  <sheetFormatPr defaultRowHeight="12.75"/>
  <cols>
    <col min="1" max="1" width="8" customWidth="1"/>
    <col min="2" max="14" width="7.7109375" customWidth="1"/>
  </cols>
  <sheetData>
    <row r="1" spans="1:3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8.75">
      <c r="A4" s="12" t="s">
        <v>0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3" t="s">
        <v>23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s="1" customFormat="1" ht="18.75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18.75">
      <c r="A6" s="14" t="s">
        <v>6</v>
      </c>
      <c r="B6" s="15">
        <f t="shared" ref="B6:K6" si="0">B5/2</f>
        <v>0</v>
      </c>
      <c r="C6" s="15">
        <f t="shared" si="0"/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>L5/2</f>
        <v>0</v>
      </c>
      <c r="M6" s="15">
        <f>M5/2</f>
        <v>0</v>
      </c>
      <c r="N6" s="15">
        <f>N5/2</f>
        <v>0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8.75">
      <c r="A7" s="14" t="s">
        <v>7</v>
      </c>
      <c r="B7" s="15">
        <f t="shared" ref="B7:K7" si="1">B5/3</f>
        <v>0</v>
      </c>
      <c r="C7" s="15">
        <f t="shared" si="1"/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15">
        <f>L5/3</f>
        <v>0</v>
      </c>
      <c r="M7" s="15">
        <f>M5/3</f>
        <v>0</v>
      </c>
      <c r="N7" s="15">
        <f>N5/3</f>
        <v>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8.75">
      <c r="A8" s="14" t="s">
        <v>8</v>
      </c>
      <c r="B8" s="15">
        <f t="shared" ref="B8:K8" si="2">B5/4</f>
        <v>0</v>
      </c>
      <c r="C8" s="15">
        <f t="shared" si="2"/>
        <v>0</v>
      </c>
      <c r="D8" s="15">
        <f t="shared" si="2"/>
        <v>0</v>
      </c>
      <c r="E8" s="15">
        <f t="shared" si="2"/>
        <v>0</v>
      </c>
      <c r="F8" s="15">
        <f t="shared" si="2"/>
        <v>0</v>
      </c>
      <c r="G8" s="15">
        <f t="shared" si="2"/>
        <v>0</v>
      </c>
      <c r="H8" s="15">
        <f t="shared" si="2"/>
        <v>0</v>
      </c>
      <c r="I8" s="15">
        <f t="shared" si="2"/>
        <v>0</v>
      </c>
      <c r="J8" s="15">
        <f t="shared" si="2"/>
        <v>0</v>
      </c>
      <c r="K8" s="15">
        <f t="shared" si="2"/>
        <v>0</v>
      </c>
      <c r="L8" s="15">
        <f>L5/4</f>
        <v>0</v>
      </c>
      <c r="M8" s="15">
        <f>M5/4</f>
        <v>0</v>
      </c>
      <c r="N8" s="15">
        <f>N5/4</f>
        <v>0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8.75">
      <c r="A9" s="14" t="s">
        <v>9</v>
      </c>
      <c r="B9" s="15">
        <f t="shared" ref="B9:K9" si="3">B5/5</f>
        <v>0</v>
      </c>
      <c r="C9" s="15">
        <f t="shared" si="3"/>
        <v>0</v>
      </c>
      <c r="D9" s="15">
        <f t="shared" si="3"/>
        <v>0</v>
      </c>
      <c r="E9" s="15">
        <f t="shared" si="3"/>
        <v>0</v>
      </c>
      <c r="F9" s="15">
        <f t="shared" si="3"/>
        <v>0</v>
      </c>
      <c r="G9" s="15">
        <f t="shared" si="3"/>
        <v>0</v>
      </c>
      <c r="H9" s="15">
        <f t="shared" si="3"/>
        <v>0</v>
      </c>
      <c r="I9" s="15">
        <f t="shared" si="3"/>
        <v>0</v>
      </c>
      <c r="J9" s="15">
        <f t="shared" si="3"/>
        <v>0</v>
      </c>
      <c r="K9" s="15">
        <f t="shared" si="3"/>
        <v>0</v>
      </c>
      <c r="L9" s="15">
        <f>L5/5</f>
        <v>0</v>
      </c>
      <c r="M9" s="15">
        <f>M5/5</f>
        <v>0</v>
      </c>
      <c r="N9" s="15">
        <f>N5/5</f>
        <v>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8.75">
      <c r="A10" s="14" t="s">
        <v>10</v>
      </c>
      <c r="B10" s="15">
        <f t="shared" ref="B10:K10" si="4">B5/6</f>
        <v>0</v>
      </c>
      <c r="C10" s="15">
        <f t="shared" si="4"/>
        <v>0</v>
      </c>
      <c r="D10" s="15">
        <f t="shared" si="4"/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  <c r="I10" s="15">
        <f t="shared" si="4"/>
        <v>0</v>
      </c>
      <c r="J10" s="15">
        <f t="shared" si="4"/>
        <v>0</v>
      </c>
      <c r="K10" s="15">
        <f t="shared" si="4"/>
        <v>0</v>
      </c>
      <c r="L10" s="15">
        <f>L5/6</f>
        <v>0</v>
      </c>
      <c r="M10" s="15">
        <f>M5/6</f>
        <v>0</v>
      </c>
      <c r="N10" s="15">
        <f>N5/6</f>
        <v>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8.75">
      <c r="A11" s="14" t="s">
        <v>11</v>
      </c>
      <c r="B11" s="15">
        <f t="shared" ref="B11:K11" si="5">B5/7</f>
        <v>0</v>
      </c>
      <c r="C11" s="15">
        <f t="shared" si="5"/>
        <v>0</v>
      </c>
      <c r="D11" s="15">
        <f t="shared" si="5"/>
        <v>0</v>
      </c>
      <c r="E11" s="15">
        <f t="shared" si="5"/>
        <v>0</v>
      </c>
      <c r="F11" s="15">
        <f t="shared" si="5"/>
        <v>0</v>
      </c>
      <c r="G11" s="15">
        <f t="shared" si="5"/>
        <v>0</v>
      </c>
      <c r="H11" s="15">
        <f t="shared" si="5"/>
        <v>0</v>
      </c>
      <c r="I11" s="15">
        <f t="shared" si="5"/>
        <v>0</v>
      </c>
      <c r="J11" s="15">
        <f t="shared" si="5"/>
        <v>0</v>
      </c>
      <c r="K11" s="15">
        <f t="shared" si="5"/>
        <v>0</v>
      </c>
      <c r="L11" s="15">
        <f>L5/7</f>
        <v>0</v>
      </c>
      <c r="M11" s="15">
        <f>M5/7</f>
        <v>0</v>
      </c>
      <c r="N11" s="15">
        <f>N5/7</f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8.75">
      <c r="A12" s="14" t="s">
        <v>12</v>
      </c>
      <c r="B12" s="15">
        <f t="shared" ref="B12:K12" si="6">B5/8</f>
        <v>0</v>
      </c>
      <c r="C12" s="15">
        <f t="shared" si="6"/>
        <v>0</v>
      </c>
      <c r="D12" s="15">
        <f t="shared" si="6"/>
        <v>0</v>
      </c>
      <c r="E12" s="15">
        <f t="shared" si="6"/>
        <v>0</v>
      </c>
      <c r="F12" s="15">
        <f t="shared" si="6"/>
        <v>0</v>
      </c>
      <c r="G12" s="15">
        <f t="shared" si="6"/>
        <v>0</v>
      </c>
      <c r="H12" s="15">
        <f t="shared" si="6"/>
        <v>0</v>
      </c>
      <c r="I12" s="15">
        <f t="shared" si="6"/>
        <v>0</v>
      </c>
      <c r="J12" s="15">
        <f t="shared" si="6"/>
        <v>0</v>
      </c>
      <c r="K12" s="15">
        <f t="shared" si="6"/>
        <v>0</v>
      </c>
      <c r="L12" s="15">
        <f>L5/8</f>
        <v>0</v>
      </c>
      <c r="M12" s="15">
        <f>M5/8</f>
        <v>0</v>
      </c>
      <c r="N12" s="15">
        <f>N5/8</f>
        <v>0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18.75">
      <c r="A13" s="14" t="s">
        <v>13</v>
      </c>
      <c r="B13" s="15">
        <f t="shared" ref="B13:K13" si="7">B5/9</f>
        <v>0</v>
      </c>
      <c r="C13" s="15">
        <f t="shared" si="7"/>
        <v>0</v>
      </c>
      <c r="D13" s="15">
        <f t="shared" si="7"/>
        <v>0</v>
      </c>
      <c r="E13" s="15">
        <f t="shared" si="7"/>
        <v>0</v>
      </c>
      <c r="F13" s="15">
        <f t="shared" si="7"/>
        <v>0</v>
      </c>
      <c r="G13" s="15">
        <f t="shared" si="7"/>
        <v>0</v>
      </c>
      <c r="H13" s="15">
        <f t="shared" si="7"/>
        <v>0</v>
      </c>
      <c r="I13" s="15">
        <f t="shared" si="7"/>
        <v>0</v>
      </c>
      <c r="J13" s="15">
        <f t="shared" si="7"/>
        <v>0</v>
      </c>
      <c r="K13" s="15">
        <f t="shared" si="7"/>
        <v>0</v>
      </c>
      <c r="L13" s="15">
        <f>L5/9</f>
        <v>0</v>
      </c>
      <c r="M13" s="15">
        <f>M5/9</f>
        <v>0</v>
      </c>
      <c r="N13" s="15">
        <f>N5/9</f>
        <v>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18.75">
      <c r="A14" s="14" t="s">
        <v>14</v>
      </c>
      <c r="B14" s="15">
        <f t="shared" ref="B14:K14" si="8">B5/10</f>
        <v>0</v>
      </c>
      <c r="C14" s="15">
        <f t="shared" si="8"/>
        <v>0</v>
      </c>
      <c r="D14" s="15">
        <f t="shared" si="8"/>
        <v>0</v>
      </c>
      <c r="E14" s="15">
        <f t="shared" si="8"/>
        <v>0</v>
      </c>
      <c r="F14" s="15">
        <f t="shared" si="8"/>
        <v>0</v>
      </c>
      <c r="G14" s="15">
        <f t="shared" si="8"/>
        <v>0</v>
      </c>
      <c r="H14" s="15">
        <f t="shared" si="8"/>
        <v>0</v>
      </c>
      <c r="I14" s="15">
        <f t="shared" si="8"/>
        <v>0</v>
      </c>
      <c r="J14" s="15">
        <f t="shared" si="8"/>
        <v>0</v>
      </c>
      <c r="K14" s="15">
        <f t="shared" si="8"/>
        <v>0</v>
      </c>
      <c r="L14" s="15">
        <f>L5/10</f>
        <v>0</v>
      </c>
      <c r="M14" s="15">
        <f>M5/10</f>
        <v>0</v>
      </c>
      <c r="N14" s="15">
        <f>N5/10</f>
        <v>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8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7"/>
      <c r="M15" s="7"/>
      <c r="N15" s="7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>
      <c r="A16" s="4" t="s">
        <v>25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</sheetData>
  <mergeCells count="2">
    <mergeCell ref="A2:N2"/>
    <mergeCell ref="A16:N21"/>
  </mergeCells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Assembleia da República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Sequeira</dc:creator>
  <cp:lastModifiedBy>Marlene</cp:lastModifiedBy>
  <cp:lastPrinted>2006-10-09T11:51:26Z</cp:lastPrinted>
  <dcterms:created xsi:type="dcterms:W3CDTF">2006-10-04T16:22:01Z</dcterms:created>
  <dcterms:modified xsi:type="dcterms:W3CDTF">2014-11-03T14:30:00Z</dcterms:modified>
</cp:coreProperties>
</file>